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12840" windowHeight="1182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Arkusz1!$A$3:$H$93</definedName>
  </definedNames>
  <calcPr calcId="145621"/>
</workbook>
</file>

<file path=xl/calcChain.xml><?xml version="1.0" encoding="utf-8"?>
<calcChain xmlns="http://schemas.openxmlformats.org/spreadsheetml/2006/main">
  <c r="F96" i="1" l="1"/>
  <c r="F95" i="1"/>
  <c r="G93" i="1" l="1"/>
  <c r="E93" i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G6" i="1"/>
  <c r="I6" i="1" s="1"/>
  <c r="G7" i="1"/>
  <c r="I7" i="1" s="1"/>
  <c r="G8" i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H5" i="1"/>
  <c r="G5" i="1"/>
  <c r="I5" i="1" s="1"/>
  <c r="H93" i="1" l="1"/>
  <c r="I8" i="1"/>
  <c r="I93" i="1" s="1"/>
</calcChain>
</file>

<file path=xl/sharedStrings.xml><?xml version="1.0" encoding="utf-8"?>
<sst xmlns="http://schemas.openxmlformats.org/spreadsheetml/2006/main" count="195" uniqueCount="110">
  <si>
    <t>Jedn. miary</t>
  </si>
  <si>
    <t>Łączna ilość</t>
  </si>
  <si>
    <t>a</t>
  </si>
  <si>
    <t>b</t>
  </si>
  <si>
    <t>d</t>
  </si>
  <si>
    <t>e</t>
  </si>
  <si>
    <t>f</t>
  </si>
  <si>
    <t>Lp.</t>
  </si>
  <si>
    <t>Księga korespondencyjna 96 katek</t>
  </si>
  <si>
    <t>Księga korespondencyjna 300 kartek</t>
  </si>
  <si>
    <t>szt.</t>
  </si>
  <si>
    <t>op.</t>
  </si>
  <si>
    <t>Foliopis, pozwala na wyraźne pisanie na wszelkich śliskich płaszczyznach, kolor czarny grubość linii to 0,8 - 1 mm</t>
  </si>
  <si>
    <t xml:space="preserve">szt. </t>
  </si>
  <si>
    <t>Rozszywacz do usuwania zszywek, metalowy z uchwytem plastikowym</t>
  </si>
  <si>
    <t>Przekładki kartonowe, rozmiar 10,5 x 24 cm, mix kolorów, opakowanie 100 sztuk</t>
  </si>
  <si>
    <t>Nożyczki  biurowe do papieru 18 cm, stal nierdzewna, uchwyt plastikowy</t>
  </si>
  <si>
    <t>Koszulki rozszerzane A4, 170 mikronów, groszkowe, opakowanie 10 sztuk</t>
  </si>
  <si>
    <t>Skoroszyt kartonowy biały, z fałdą usztywniającą grzbiet, miejsce na okładce do opisu dokumentów, wyposażony w metalowy wąs, opakowanie 50 sztuk</t>
  </si>
  <si>
    <t>Koszulki A4 krystaliczne/przezroczyste, pakowane po 100 sztuk</t>
  </si>
  <si>
    <t xml:space="preserve">Klipsy do papieru , metalowe, 19 mm, opakowanie 12 szt. </t>
  </si>
  <si>
    <t xml:space="preserve">Klipsy do papieru , metalowe, 32 mm, opakowanie 12 szt. </t>
  </si>
  <si>
    <t>Linijka 20 cm tworzywo sztuczne przeźroczysta</t>
  </si>
  <si>
    <t>Zakładki papierowe, umożliwiające wielokrotne odklejanie i przyklejanie,wymiar 20x50 mm, 4 kolory po 50 sztuk</t>
  </si>
  <si>
    <t>Klej w sztyfcie ok. 40g, bezwonny</t>
  </si>
  <si>
    <t>Temperówka metalowa pojedynacza</t>
  </si>
  <si>
    <t>Temperówka z pojemnikiem, ostrze wykonane ze stali nierdzewnej</t>
  </si>
  <si>
    <t>Ołówek HB 2 1/2, wykonany z żywicy syntetycznej</t>
  </si>
  <si>
    <t>Spinasz okrągły 28 mm, mix kolorów, opakowanie 100 sztuk</t>
  </si>
  <si>
    <t>Spinacze okrągłe 50 mm, opakowanie 100 sztuk</t>
  </si>
  <si>
    <t xml:space="preserve">Korektor w taśmie, szerokość taśmy 4,2 mm, długość 10 m </t>
  </si>
  <si>
    <t>Zszywki 24/6, opakowanie 1000 sztuk</t>
  </si>
  <si>
    <t>Zszywki Nr 10, opakowanie 1000 sztuk</t>
  </si>
  <si>
    <t xml:space="preserve">Klipsy do papieru , metalowe, 51 mm, opakowanie 12 szt. </t>
  </si>
  <si>
    <t>Zszywacz na zszywki 24/6, zszywanie do 25 kartek</t>
  </si>
  <si>
    <t>Zszywacz na zszywki nr 10, zszywanie do 20 kartek</t>
  </si>
  <si>
    <t>Cienkopis kulkowy, grubość końcówki 0,5 mm, grubość lini pisania 0,25 mm, końcówka ze stali nierdzewnej, oznaczenie producenta i długopisu na obudowie, mix kolorów (czarny, czerwony, zielony)</t>
  </si>
  <si>
    <t>Zakreślacz tekstu atramentowy na bazie wody szer. linii 5 mm, ścięta końcówka, mix kolor, w opakowaniu 4 sztuki</t>
  </si>
  <si>
    <t>Łącznie</t>
  </si>
  <si>
    <t>Dziurkacz z miarką, dziurkowanie co najmniej 30 kartek, dziurki dopasowane do formatu A4</t>
  </si>
  <si>
    <t xml:space="preserve">Klipsy do papieru , metalowe, 25 mm, opakowanie 12 szt. </t>
  </si>
  <si>
    <t>Koperta C5 z paskiem samoprzylepnym, biała, wymiar 162x229 mm,wewnątrz kopert szary poddruk uniemożliwający prześwit, gramatura papieru 90 g/m², bez okna,opakowanie 500 sztuk</t>
  </si>
  <si>
    <t>Koperta C4 z paskiem samoprzylepnym, biała, wymiar 229x324 mm,wewnątrz kopert szary poddruk uniemożliwający prześwit, gramatura papieru 90 g/m²,bez okna, opakowanie 500 sztuk</t>
  </si>
  <si>
    <t>Koperta z folią bąbelkową, koperta zamykana samoklejącym paskiem, wymiary długośc 220 mm, szerokość 330 mm, opakowanie 10 sztuk</t>
  </si>
  <si>
    <t>Koperta z folią bąbelkową, koperta zamykana samoklejącym paskiem, wymiary długośc 100 mm, szerokość 165 mm, opakowanie 10 sztuk</t>
  </si>
  <si>
    <t>Koperta z folią bąbelkową, koperta zamykana samoklejącym paskiem, wymiary długośc 270 mm, szerokość 370 mm, opakowanie 10 sztuk</t>
  </si>
  <si>
    <t>Naboje do piór typu PARKER lub równoważny, długie 7,5 cm, kolor atramentu niebieski, opakowanie zawierające 5 szt.</t>
  </si>
  <si>
    <t>Półka na dokumenty A4, wykonana z  tworzywa sztucznego, możliwośc ustawienia jednej na drugiej, pojemność 500 kartek, mix kolorów</t>
  </si>
  <si>
    <t>Zeszyt A5, 60 kartek  oprawa twarda laminowana lub lakierowana</t>
  </si>
  <si>
    <t>Zeszyt A4, 96 kartek, oprawa twarda laminowana lub lakierowana</t>
  </si>
  <si>
    <t>Wklad do długopisu  typu PARKER lub równoważny, grubość końcówki 0,8 mm, długośc wkładu 98 mm,kolor atramentu niebieski, opakowanie zawierające 12 szt.</t>
  </si>
  <si>
    <t>Sprężone powietrze, pojemność 400 ml, w zestawie z rurką</t>
  </si>
  <si>
    <t>Wąsy do do skoroszytu, wykonane z wytrzymałego polipropylenu,  pasek ochronny zapobiega przesuwaniu się dokumentów, opakowanie zawiera 25 szt.</t>
  </si>
  <si>
    <t>Tusz do stempli ręcznych i samotuszujących,  bezolejowy, poj. 25 ml (czarny, zielony, niebieski)</t>
  </si>
  <si>
    <t>Okrągły pojemnik na długopisy, wykonany z metalowej siateczki, wymiary szerokość 90mm wyokość 100 mm, głębokość 90 mm</t>
  </si>
  <si>
    <t xml:space="preserve">Etykiety  papierowe samoprzylepne w formacie A4, liczba etykiet na arkuszu 12,  kolor biały, ilość w opakowaniu 100 sztuk  </t>
  </si>
  <si>
    <t xml:space="preserve">Etykiety papierowe samoprzylepne w formacie A4, liczba etykiet na arkuszu 24, kolor biały, ilość w opakowaniu 100 sztuk  </t>
  </si>
  <si>
    <t>Spray antystatyczny do czyszczenia ekranów LCD, nie zawerającay alkoholu, minimum 200 ml</t>
  </si>
  <si>
    <t>Gumki recepturki, trwałe i elastyczne z domieszką kauczuku, opakowanie 25 g</t>
  </si>
  <si>
    <t>Pinezki do tablic korkowych, 20 szt. w opakowaniu</t>
  </si>
  <si>
    <t>Podkładka pod mysz komputerową żelowa, spodnia warstwa zapobiegająca przesuwaniu się podkładki po blacie biurka</t>
  </si>
  <si>
    <t>Przekładki do segregatora, format  A-4, posiadające kartę opisową oraz europerforację, min. 6 kolorów w opakowaniu, w opakowaniu 12 sztuk</t>
  </si>
  <si>
    <t>Taśma biurowa klejąca, idealnie przezroczysta, bezwonna, wykonana z polipropylenu, 18mm x 30m</t>
  </si>
  <si>
    <t xml:space="preserve">Taśma pakowa, przeznaczona do pakowania kartonów, wykonana z polipropylenu i pokryta emulsyjnym klejem akrylowym, wytrzymała za zerwanie, grubość taśmy 48 mic, wymiary 50mm x 66m, </t>
  </si>
  <si>
    <t>Teczka harmonijkowa, do segregowania dokumentów format A4, wykonana z grubej, mocnej folii PP, 12 przegródek zaopatrzonych w indeksy z wymiennymi etykietami, zamykana na gumkę zahaczaną o zaczep na froncie, różne kolory</t>
  </si>
  <si>
    <t>Teczka do podpisu z okładką skóropodobną, grzbiet harmonijkowy, format A4, przekładek 20</t>
  </si>
  <si>
    <t>Przybornik na biurko wykonany z polistyrenu odpornego na pęknięcia, wielofunkcyjny, posiadający kilka przegródek w tym: na karteczki, długopisy, drobne akcesoria biurowe</t>
  </si>
  <si>
    <t>Segregator A4, 75 mm, z  dociskaczem,mechanizm z dźwignią z wymienną,  dwustronną etykietą na grzbiecie i otworem na palec, mix kolorów</t>
  </si>
  <si>
    <t>Segregator A4, 80 mm, z  dociskaczem, mechanizm z dźwignią , z  wymienną  dwustronną etykietą na grzbiecie i otworem na palec, mix kolorów</t>
  </si>
  <si>
    <t>Segregator A5, 50 mm, z  dociskaczem, mechanizm z dźwignią , z wymienną  dwustronną etykietą na grzbiecie i otworem na palec, mix kolorów</t>
  </si>
  <si>
    <t>Zakładki indekusjące, umożliwiające wielokrotne dklejanie i przyklejanie, wskazujące na miejsce do podpisu, w opakowaniu 50 sztuk</t>
  </si>
  <si>
    <t>Skoroszyt kartonowy akta osobowe, teczka zawiera oczka które umożliwiają wpięcie jej do segregatora A4, przekładki: A, B, C, D, teczka ma na okładce miejsce na personalia/opisanie teczki</t>
  </si>
  <si>
    <t>Bloczki samoprzylepne żółte, rozmiar 76x127 mm, minimum 100 kartek</t>
  </si>
  <si>
    <t>Bloczki samoprzylepne żółte, rozmiar 51x76 mm, minimum 100 kartek</t>
  </si>
  <si>
    <t>Bloczki samoprzylepne żółte, rozmiar 76x76 mm, minimum 100 kartek</t>
  </si>
  <si>
    <t>Gumka przeznaczona do ścierania pisma ołówka, jednolita, biała, (sugerowana osłona - każda w foliowym opakowaniu lub kartoniku), dokładnie wyciera nie naruszając struktury papieru, wymiary minimalne: 35x16x11mm, nie pozostawia smug po wytariu ołówka</t>
  </si>
  <si>
    <t>Zakładki indeksujące foliowe,umożliwiające wielokrotne odklejanie i przyklejanie, wymiar 12x45 mm, mix kolorów, opakowanie 50 sztkuk</t>
  </si>
  <si>
    <t>Zszywki 23/6 opakowanie 1000 sztuk</t>
  </si>
  <si>
    <t>Teczka kartonowa skrzydłowa A4 z gumką, teczka o grubości 2 mm i szerokości grzbietu 5 cm,  wykonana z twardej tektury,zmieści do 350 arkuszy A4, mix kolorów</t>
  </si>
  <si>
    <t>Bloczki samoprzylepne żółte, rozmiar 102x152 mm, kartki  w kratkę,minimum 100 kartek</t>
  </si>
  <si>
    <t>Brulion A4/96 kartek, w kratkę, szyty, oprawa twarda
lakierowana lub laminowana, gramatura papieru min.60 -70g/m2.</t>
  </si>
  <si>
    <t>Okładki do bindowania, format A4, folia 150 mikr.(przód), opakowanie 100 sztuk</t>
  </si>
  <si>
    <t>Okładki do bindowania, format A4,skóropodobne (tył), opokowanie 100 sztuk</t>
  </si>
  <si>
    <r>
      <t>Opis art. biurowych
(</t>
    </r>
    <r>
      <rPr>
        <sz val="10"/>
        <rFont val="Times New Roman"/>
        <family val="1"/>
        <charset val="238"/>
      </rPr>
      <t>wymagania minimalne)</t>
    </r>
  </si>
  <si>
    <r>
      <t xml:space="preserve">Załcznik nr 2 - Wykaz artykułów biurowych 
</t>
    </r>
    <r>
      <rPr>
        <i/>
        <sz val="11"/>
        <color theme="1"/>
        <rFont val="Czcionka tekstu podstawowego"/>
        <charset val="238"/>
      </rPr>
      <t>(wypełniony załącznik Wykonawca składa wraz z ofertą)</t>
    </r>
  </si>
  <si>
    <t>Stawka podatku VAT 
w %</t>
  </si>
  <si>
    <t>Segregator A4 35 mm, akta osobowe, przekładki A,B,C, D, mechanizm 2-ringowy typu O</t>
  </si>
  <si>
    <t>Kalka ołówkowa (do ręcznych odbitek) A4, gramatura: 90 g/m2, kolor niebieski, kalka ma wysoką odporność na wydrapywanie i wielokrotne wymazywanie, ilość w opakowaniu 10 sztuk</t>
  </si>
  <si>
    <t xml:space="preserve">Kalkulator 12-pozycyjny, zasilany z dwóch źródeł mocy bateria oraz bateria słonczena </t>
  </si>
  <si>
    <t>Teczka kartonowa lakierowana z gumką A4,wykonana z tektury o gramaturze min 350 g/m2, wykonana z mocnego lakierowanego kartonu z jednej strony, szerokość grzbietu min 3 mm, mix kolorów</t>
  </si>
  <si>
    <t>Długopis automatyczny z gumowym uchwytem, kolor tuszu niebieski, uchwyt pozwalający na przyczepienie go do notesu, grubość końcówki od 0,5 mm do max 1 mm, grubość lini pisana 0,7 mm ,tusz nie rozmazujący się, szybkoschnący, zapewnia gładkość pisania (brak chropowatości), oznaczenie producenta i długopisu na obudowie</t>
  </si>
  <si>
    <t>Długopis automatyczny, kolor tuszu czarny, uchwyt pozwalający na przyczepienie go do notesu, grubość końcówki od 0,5 mm do max 1 mm, grubość lini pisana 0,7 mm ,tusz nie rozmazujący się, szybkoschnący, zapewnia gładkość pisania (brak chropowatości), oznaczenie producenta i długopisu na obudowie</t>
  </si>
  <si>
    <t>Długopis ze skuwką z gumowym uchytem,kolor tuszu niebieski, uchwyt pozwalający na przyczepienie go do notesu, grubość końcówki od 0,5 mm do max 1 mm, grubość lini pisana 0,7 mm ,tusz nie rozmazujący się, szybkoschnący, zapewnia gładkość pisania (brak chropowatości), oznaczenie producenta i długopisu na obudowie</t>
  </si>
  <si>
    <t>Skoroszyt plastikowy wpinany wykonany z PCW,  posiadna otwory umieszczone na bocznej listwie umożliwiające wpięcie go do segregatora, przezroczsta przednia okładka, wewnątrz blaszka i wąs umożliwiający wpięcie dokumentów do 2 cm, mix kolorów</t>
  </si>
  <si>
    <t>Skoroszyt plastikowy wykonany z PCW, przezroczsta przednia okładka, wewnątrz blaszka i wąs umożliwiający wpięcie dokumentów do 2 cm, mix kolorów</t>
  </si>
  <si>
    <t>Koperta C6 z paskiem samoprzylepnym, biała, wymiar 114x162 mm,wewnątrz kopert szary poddruk uniemożliwający prześwit, gramatura papieru 90 g/m²,bez okna, opakowanie 500 sztuk</t>
  </si>
  <si>
    <r>
      <t xml:space="preserve">Koperta C4 szare z rozszerzanymi bokami i dnem umożliwiająca przesyłanie korespondencji w foramcie A4, gramatura papieru 130 g/m², koperta zamykana samoklejącym paskiem, bez okna, wymiary długość 229, szerokość 324 mm,  </t>
    </r>
    <r>
      <rPr>
        <sz val="10"/>
        <color theme="1"/>
        <rFont val="Czcionka tekstu podstawowego"/>
        <charset val="238"/>
      </rPr>
      <t xml:space="preserve">  </t>
    </r>
  </si>
  <si>
    <t>Cena jednostkowa brutto (PLN)</t>
  </si>
  <si>
    <t>Wartość netto (PLN)</t>
  </si>
  <si>
    <t>Wartośc brutto (PLN)</t>
  </si>
  <si>
    <t>h</t>
  </si>
  <si>
    <t>Cena jednostkowa netto (PLN)</t>
  </si>
  <si>
    <t>Łączna wartość netto</t>
  </si>
  <si>
    <t>Łączna wartość brutto</t>
  </si>
  <si>
    <t>Ołówek automatyczny HB  z gumką 0,5 mm,  gumowy uchwyt, ołówek wyposażony w system przyciskowy, który kontroluje ilość wysuwanego wkładu,oznaczenie producenta i ołówka na obudowie</t>
  </si>
  <si>
    <t>Segregator A4, 50 mm, z  dociskaczem, mechanizm z dźwignią , z wymienną  dwustronną etykietą na grzbiecie i otworem na palec, mix kolorów</t>
  </si>
  <si>
    <r>
      <t>Skoroszyt kartonowy biały, z fałdą usztywniającą grzbiet, miejsce na okładce do opisu dokumentów, wyposażony w metalowy wąs,wyposażony w metalowe oczka umożliwiające wpięcie do segregatora A4, gramatura 250g/m</t>
    </r>
    <r>
      <rPr>
        <sz val="10"/>
        <color theme="1"/>
        <rFont val="Czcionka tekstu podstawowego"/>
        <charset val="238"/>
      </rPr>
      <t>²</t>
    </r>
  </si>
  <si>
    <t>Bloczki samoprzylepne żółte, rozmiar 51x38 mm, minimum 100 kartek</t>
  </si>
  <si>
    <t xml:space="preserve">Grafit HB, do ołówka automat. 0,5 mm, długość  grafitu: 60mm, nie zawiera niebezpiecznych substancji, bezzapachowy, opakowanie zawiera 12 grafitów </t>
  </si>
  <si>
    <t>Marker permanentny, ścięta końcówka o średnicy: 3.0mm,  szerokość linii pisania: 1-3mm, długość linii pisania: 1,6km, - kolor: czarny, czerwony, zielony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</si>
</sst>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sz val="10"/>
      <name val="Times New Roman"/>
      <family val="1"/>
      <charset val="238"/>
    </font>
    <font>
      <b/>
      <sz val="10"/>
      <color theme="1"/>
      <name val="Czcionka tekstu podstawowego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9" fillId="0" borderId="0"/>
    <xf numFmtId="0" fontId="19" fillId="0" borderId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  <xf numFmtId="0" fontId="19" fillId="23" borderId="9" applyNumberFormat="0" applyFont="0" applyAlignment="0" applyProtection="0"/>
  </cellStyleXfs>
  <cellXfs count="26">
    <xf numFmtId="0" fontId="0" fillId="0" borderId="0" xfId="0"/>
    <xf numFmtId="0" fontId="23" fillId="0" borderId="10" xfId="0" applyFont="1" applyBorder="1" applyAlignment="1">
      <alignment horizontal="center" vertical="center"/>
    </xf>
    <xf numFmtId="2" fontId="0" fillId="0" borderId="10" xfId="0" applyNumberFormat="1" applyBorder="1"/>
    <xf numFmtId="2" fontId="0" fillId="0" borderId="0" xfId="0" applyNumberFormat="1"/>
    <xf numFmtId="2" fontId="0" fillId="0" borderId="0" xfId="0" applyNumberFormat="1" applyAlignment="1">
      <alignment horizontal="right"/>
    </xf>
    <xf numFmtId="2" fontId="21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2" fontId="20" fillId="0" borderId="12" xfId="1" applyNumberFormat="1" applyFont="1" applyFill="1" applyBorder="1" applyAlignment="1">
      <alignment horizontal="center" vertical="center"/>
    </xf>
    <xf numFmtId="2" fontId="20" fillId="0" borderId="12" xfId="1" applyNumberFormat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textRotation="90"/>
    </xf>
    <xf numFmtId="0" fontId="20" fillId="0" borderId="12" xfId="1" applyFont="1" applyFill="1" applyBorder="1" applyAlignment="1">
      <alignment horizontal="center" vertical="center" wrapText="1"/>
    </xf>
    <xf numFmtId="2" fontId="20" fillId="0" borderId="12" xfId="1" applyNumberFormat="1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2" fontId="26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2" fontId="21" fillId="0" borderId="12" xfId="0" applyNumberFormat="1" applyFont="1" applyBorder="1" applyAlignment="1">
      <alignment horizontal="center" vertical="center"/>
    </xf>
    <xf numFmtId="9" fontId="21" fillId="0" borderId="12" xfId="0" applyNumberFormat="1" applyFont="1" applyBorder="1" applyAlignment="1">
      <alignment horizontal="right" vertical="center"/>
    </xf>
    <xf numFmtId="2" fontId="21" fillId="0" borderId="12" xfId="0" applyNumberFormat="1" applyFont="1" applyBorder="1" applyAlignment="1">
      <alignment horizontal="right" vertical="center"/>
    </xf>
    <xf numFmtId="2" fontId="25" fillId="0" borderId="12" xfId="1" applyNumberFormat="1" applyFont="1" applyFill="1" applyBorder="1" applyAlignment="1">
      <alignment horizontal="center" vertical="center" wrapText="1"/>
    </xf>
    <xf numFmtId="0" fontId="21" fillId="24" borderId="12" xfId="36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/>
    </xf>
  </cellXfs>
  <cellStyles count="46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Komórka połączona 2" xfId="29"/>
    <cellStyle name="Komórka zaznaczona 2" xfId="30"/>
    <cellStyle name="Nagłówek 1 2" xfId="31"/>
    <cellStyle name="Nagłówek 2 2" xfId="32"/>
    <cellStyle name="Nagłówek 3 2" xfId="33"/>
    <cellStyle name="Nagłówek 4 2" xfId="34"/>
    <cellStyle name="Neutralne 2" xfId="35"/>
    <cellStyle name="Normalny" xfId="0" builtinId="0"/>
    <cellStyle name="Normalny 2" xfId="36"/>
    <cellStyle name="Normalny 3" xfId="37"/>
    <cellStyle name="Normalny 4" xfId="1"/>
    <cellStyle name="Obliczenia 2" xfId="38"/>
    <cellStyle name="Suma 2" xfId="39"/>
    <cellStyle name="Tekst objaśnienia 2" xfId="40"/>
    <cellStyle name="Tekst ostrzeżenia 2" xfId="41"/>
    <cellStyle name="Tytuł 2" xfId="42"/>
    <cellStyle name="Uwaga 2" xfId="43"/>
    <cellStyle name="Uwaga 3" xfId="45"/>
    <cellStyle name="Złe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zoomScaleNormal="100" workbookViewId="0">
      <selection activeCell="K80" sqref="K80"/>
    </sheetView>
  </sheetViews>
  <sheetFormatPr defaultColWidth="11.125" defaultRowHeight="14.25"/>
  <cols>
    <col min="1" max="1" width="4.125" customWidth="1"/>
    <col min="2" max="2" width="39.5" customWidth="1"/>
    <col min="3" max="3" width="7.5" customWidth="1"/>
    <col min="5" max="5" width="10" customWidth="1"/>
    <col min="6" max="6" width="13.375" customWidth="1"/>
    <col min="7" max="9" width="11.125" style="3"/>
  </cols>
  <sheetData>
    <row r="1" spans="1:9" ht="33" customHeight="1">
      <c r="B1" s="8" t="s">
        <v>84</v>
      </c>
      <c r="C1" s="9"/>
      <c r="D1" s="9"/>
      <c r="E1" s="9"/>
      <c r="F1" s="9"/>
      <c r="G1" s="9"/>
      <c r="H1" s="9"/>
      <c r="I1" s="4"/>
    </row>
    <row r="3" spans="1:9" ht="64.5" customHeight="1">
      <c r="A3" s="10" t="s">
        <v>7</v>
      </c>
      <c r="B3" s="11" t="s">
        <v>83</v>
      </c>
      <c r="C3" s="11" t="s">
        <v>0</v>
      </c>
      <c r="D3" s="12" t="s">
        <v>1</v>
      </c>
      <c r="E3" s="13" t="s">
        <v>101</v>
      </c>
      <c r="F3" s="13" t="s">
        <v>85</v>
      </c>
      <c r="G3" s="14" t="s">
        <v>97</v>
      </c>
      <c r="H3" s="14" t="s">
        <v>98</v>
      </c>
      <c r="I3" s="14" t="s">
        <v>99</v>
      </c>
    </row>
    <row r="4" spans="1:9" ht="16.5" customHeight="1">
      <c r="A4" s="10"/>
      <c r="B4" s="11"/>
      <c r="C4" s="11"/>
      <c r="D4" s="15" t="s">
        <v>2</v>
      </c>
      <c r="E4" s="15" t="s">
        <v>3</v>
      </c>
      <c r="F4" s="15" t="s">
        <v>4</v>
      </c>
      <c r="G4" s="16" t="s">
        <v>5</v>
      </c>
      <c r="H4" s="16" t="s">
        <v>6</v>
      </c>
      <c r="I4" s="14" t="s">
        <v>100</v>
      </c>
    </row>
    <row r="5" spans="1:9" ht="25.5">
      <c r="A5" s="17">
        <v>1</v>
      </c>
      <c r="B5" s="18" t="s">
        <v>79</v>
      </c>
      <c r="C5" s="19" t="s">
        <v>10</v>
      </c>
      <c r="D5" s="19">
        <v>50</v>
      </c>
      <c r="E5" s="20"/>
      <c r="F5" s="21"/>
      <c r="G5" s="22">
        <f>E5+(E5*F5)</f>
        <v>0</v>
      </c>
      <c r="H5" s="22">
        <f>D5*E5</f>
        <v>0</v>
      </c>
      <c r="I5" s="23">
        <f>D5*G5</f>
        <v>0</v>
      </c>
    </row>
    <row r="6" spans="1:9" ht="25.5">
      <c r="A6" s="17">
        <v>2</v>
      </c>
      <c r="B6" s="18" t="s">
        <v>73</v>
      </c>
      <c r="C6" s="19" t="s">
        <v>10</v>
      </c>
      <c r="D6" s="19">
        <v>50</v>
      </c>
      <c r="E6" s="20"/>
      <c r="F6" s="21"/>
      <c r="G6" s="22">
        <f t="shared" ref="G6:G69" si="0">E6+(E6*F6)</f>
        <v>0</v>
      </c>
      <c r="H6" s="22">
        <f t="shared" ref="H6:H69" si="1">D6*E6</f>
        <v>0</v>
      </c>
      <c r="I6" s="23">
        <f t="shared" ref="I6:I69" si="2">D6*G6</f>
        <v>0</v>
      </c>
    </row>
    <row r="7" spans="1:9" ht="25.5">
      <c r="A7" s="17">
        <v>3</v>
      </c>
      <c r="B7" s="18" t="s">
        <v>72</v>
      </c>
      <c r="C7" s="19" t="s">
        <v>10</v>
      </c>
      <c r="D7" s="19">
        <v>50</v>
      </c>
      <c r="E7" s="20"/>
      <c r="F7" s="21"/>
      <c r="G7" s="22">
        <f t="shared" si="0"/>
        <v>0</v>
      </c>
      <c r="H7" s="22">
        <f t="shared" si="1"/>
        <v>0</v>
      </c>
      <c r="I7" s="23">
        <f t="shared" si="2"/>
        <v>0</v>
      </c>
    </row>
    <row r="8" spans="1:9" ht="25.5">
      <c r="A8" s="17">
        <v>4</v>
      </c>
      <c r="B8" s="18" t="s">
        <v>74</v>
      </c>
      <c r="C8" s="19" t="s">
        <v>10</v>
      </c>
      <c r="D8" s="19">
        <v>60</v>
      </c>
      <c r="E8" s="20"/>
      <c r="F8" s="21"/>
      <c r="G8" s="22">
        <f t="shared" si="0"/>
        <v>0</v>
      </c>
      <c r="H8" s="22">
        <f t="shared" si="1"/>
        <v>0</v>
      </c>
      <c r="I8" s="23">
        <f t="shared" si="2"/>
        <v>0</v>
      </c>
    </row>
    <row r="9" spans="1:9" ht="25.5">
      <c r="A9" s="17">
        <v>5</v>
      </c>
      <c r="B9" s="18" t="s">
        <v>107</v>
      </c>
      <c r="C9" s="19" t="s">
        <v>10</v>
      </c>
      <c r="D9" s="19">
        <v>20</v>
      </c>
      <c r="E9" s="20"/>
      <c r="F9" s="21"/>
      <c r="G9" s="22">
        <f t="shared" si="0"/>
        <v>0</v>
      </c>
      <c r="H9" s="22">
        <f t="shared" si="1"/>
        <v>0</v>
      </c>
      <c r="I9" s="23">
        <f t="shared" si="2"/>
        <v>0</v>
      </c>
    </row>
    <row r="10" spans="1:9" ht="40.5" customHeight="1">
      <c r="A10" s="17">
        <v>6</v>
      </c>
      <c r="B10" s="18" t="s">
        <v>80</v>
      </c>
      <c r="C10" s="19" t="s">
        <v>10</v>
      </c>
      <c r="D10" s="19">
        <v>10</v>
      </c>
      <c r="E10" s="20"/>
      <c r="F10" s="21"/>
      <c r="G10" s="22">
        <f t="shared" si="0"/>
        <v>0</v>
      </c>
      <c r="H10" s="22">
        <f t="shared" si="1"/>
        <v>0</v>
      </c>
      <c r="I10" s="23">
        <f t="shared" si="2"/>
        <v>0</v>
      </c>
    </row>
    <row r="11" spans="1:9" ht="51">
      <c r="A11" s="17">
        <v>7</v>
      </c>
      <c r="B11" s="18" t="s">
        <v>36</v>
      </c>
      <c r="C11" s="19" t="s">
        <v>10</v>
      </c>
      <c r="D11" s="19">
        <v>60</v>
      </c>
      <c r="E11" s="20"/>
      <c r="F11" s="21"/>
      <c r="G11" s="22">
        <f t="shared" si="0"/>
        <v>0</v>
      </c>
      <c r="H11" s="22">
        <f t="shared" si="1"/>
        <v>0</v>
      </c>
      <c r="I11" s="23">
        <f t="shared" si="2"/>
        <v>0</v>
      </c>
    </row>
    <row r="12" spans="1:9" ht="76.5">
      <c r="A12" s="17">
        <v>8</v>
      </c>
      <c r="B12" s="18" t="s">
        <v>91</v>
      </c>
      <c r="C12" s="19" t="s">
        <v>10</v>
      </c>
      <c r="D12" s="19">
        <v>20</v>
      </c>
      <c r="E12" s="20"/>
      <c r="F12" s="21"/>
      <c r="G12" s="22">
        <f t="shared" si="0"/>
        <v>0</v>
      </c>
      <c r="H12" s="22">
        <f t="shared" si="1"/>
        <v>0</v>
      </c>
      <c r="I12" s="23">
        <f t="shared" si="2"/>
        <v>0</v>
      </c>
    </row>
    <row r="13" spans="1:9" ht="99" customHeight="1">
      <c r="A13" s="17">
        <v>9</v>
      </c>
      <c r="B13" s="18" t="s">
        <v>90</v>
      </c>
      <c r="C13" s="19" t="s">
        <v>10</v>
      </c>
      <c r="D13" s="19">
        <v>140</v>
      </c>
      <c r="E13" s="20"/>
      <c r="F13" s="21"/>
      <c r="G13" s="22">
        <f t="shared" si="0"/>
        <v>0</v>
      </c>
      <c r="H13" s="22">
        <f t="shared" si="1"/>
        <v>0</v>
      </c>
      <c r="I13" s="23">
        <f t="shared" si="2"/>
        <v>0</v>
      </c>
    </row>
    <row r="14" spans="1:9" ht="96.75" customHeight="1">
      <c r="A14" s="17">
        <v>10</v>
      </c>
      <c r="B14" s="18" t="s">
        <v>92</v>
      </c>
      <c r="C14" s="19" t="s">
        <v>10</v>
      </c>
      <c r="D14" s="19">
        <v>80</v>
      </c>
      <c r="E14" s="20"/>
      <c r="F14" s="21"/>
      <c r="G14" s="22">
        <f t="shared" si="0"/>
        <v>0</v>
      </c>
      <c r="H14" s="22">
        <f t="shared" si="1"/>
        <v>0</v>
      </c>
      <c r="I14" s="23">
        <f t="shared" si="2"/>
        <v>0</v>
      </c>
    </row>
    <row r="15" spans="1:9" ht="31.5" customHeight="1">
      <c r="A15" s="17">
        <v>11</v>
      </c>
      <c r="B15" s="18" t="s">
        <v>39</v>
      </c>
      <c r="C15" s="19" t="s">
        <v>13</v>
      </c>
      <c r="D15" s="19">
        <v>15</v>
      </c>
      <c r="E15" s="20"/>
      <c r="F15" s="21"/>
      <c r="G15" s="22">
        <f t="shared" si="0"/>
        <v>0</v>
      </c>
      <c r="H15" s="22">
        <f t="shared" si="1"/>
        <v>0</v>
      </c>
      <c r="I15" s="23">
        <f t="shared" si="2"/>
        <v>0</v>
      </c>
    </row>
    <row r="16" spans="1:9" ht="41.25" customHeight="1">
      <c r="A16" s="17">
        <v>12</v>
      </c>
      <c r="B16" s="18" t="s">
        <v>55</v>
      </c>
      <c r="C16" s="19" t="s">
        <v>11</v>
      </c>
      <c r="D16" s="19">
        <v>5</v>
      </c>
      <c r="E16" s="20"/>
      <c r="F16" s="21"/>
      <c r="G16" s="22">
        <f t="shared" si="0"/>
        <v>0</v>
      </c>
      <c r="H16" s="22">
        <f t="shared" si="1"/>
        <v>0</v>
      </c>
      <c r="I16" s="23">
        <f t="shared" si="2"/>
        <v>0</v>
      </c>
    </row>
    <row r="17" spans="1:9" ht="42" customHeight="1">
      <c r="A17" s="17">
        <v>13</v>
      </c>
      <c r="B17" s="18" t="s">
        <v>56</v>
      </c>
      <c r="C17" s="19" t="s">
        <v>11</v>
      </c>
      <c r="D17" s="19">
        <v>5</v>
      </c>
      <c r="E17" s="20"/>
      <c r="F17" s="21"/>
      <c r="G17" s="22">
        <f t="shared" si="0"/>
        <v>0</v>
      </c>
      <c r="H17" s="22">
        <f t="shared" si="1"/>
        <v>0</v>
      </c>
      <c r="I17" s="23">
        <f t="shared" si="2"/>
        <v>0</v>
      </c>
    </row>
    <row r="18" spans="1:9" ht="38.25">
      <c r="A18" s="17">
        <v>14</v>
      </c>
      <c r="B18" s="18" t="s">
        <v>12</v>
      </c>
      <c r="C18" s="19" t="s">
        <v>10</v>
      </c>
      <c r="D18" s="19">
        <v>60</v>
      </c>
      <c r="E18" s="20"/>
      <c r="F18" s="21"/>
      <c r="G18" s="22">
        <f t="shared" si="0"/>
        <v>0</v>
      </c>
      <c r="H18" s="22">
        <f t="shared" si="1"/>
        <v>0</v>
      </c>
      <c r="I18" s="23">
        <f t="shared" si="2"/>
        <v>0</v>
      </c>
    </row>
    <row r="19" spans="1:9" ht="38.25">
      <c r="A19" s="17">
        <v>15</v>
      </c>
      <c r="B19" s="18" t="s">
        <v>108</v>
      </c>
      <c r="C19" s="19" t="s">
        <v>11</v>
      </c>
      <c r="D19" s="19">
        <v>10</v>
      </c>
      <c r="E19" s="20"/>
      <c r="F19" s="21"/>
      <c r="G19" s="22">
        <f t="shared" si="0"/>
        <v>0</v>
      </c>
      <c r="H19" s="22">
        <f t="shared" si="1"/>
        <v>0</v>
      </c>
      <c r="I19" s="23">
        <f t="shared" si="2"/>
        <v>0</v>
      </c>
    </row>
    <row r="20" spans="1:9" ht="63.75">
      <c r="A20" s="17">
        <v>16</v>
      </c>
      <c r="B20" s="24" t="s">
        <v>75</v>
      </c>
      <c r="C20" s="19" t="s">
        <v>11</v>
      </c>
      <c r="D20" s="19">
        <v>30</v>
      </c>
      <c r="E20" s="20"/>
      <c r="F20" s="21"/>
      <c r="G20" s="22">
        <f t="shared" si="0"/>
        <v>0</v>
      </c>
      <c r="H20" s="22">
        <f t="shared" si="1"/>
        <v>0</v>
      </c>
      <c r="I20" s="23">
        <f t="shared" si="2"/>
        <v>0</v>
      </c>
    </row>
    <row r="21" spans="1:9" ht="25.5">
      <c r="A21" s="17">
        <v>17</v>
      </c>
      <c r="B21" s="24" t="s">
        <v>58</v>
      </c>
      <c r="C21" s="19" t="s">
        <v>11</v>
      </c>
      <c r="D21" s="19">
        <v>10</v>
      </c>
      <c r="E21" s="20"/>
      <c r="F21" s="21"/>
      <c r="G21" s="22">
        <f t="shared" si="0"/>
        <v>0</v>
      </c>
      <c r="H21" s="22">
        <f t="shared" si="1"/>
        <v>0</v>
      </c>
      <c r="I21" s="23">
        <f t="shared" si="2"/>
        <v>0</v>
      </c>
    </row>
    <row r="22" spans="1:9" ht="54.75" customHeight="1">
      <c r="A22" s="17">
        <v>18</v>
      </c>
      <c r="B22" s="18" t="s">
        <v>87</v>
      </c>
      <c r="C22" s="19" t="s">
        <v>11</v>
      </c>
      <c r="D22" s="19">
        <v>10</v>
      </c>
      <c r="E22" s="20"/>
      <c r="F22" s="21"/>
      <c r="G22" s="22">
        <f t="shared" si="0"/>
        <v>0</v>
      </c>
      <c r="H22" s="22">
        <f t="shared" si="1"/>
        <v>0</v>
      </c>
      <c r="I22" s="23">
        <f t="shared" si="2"/>
        <v>0</v>
      </c>
    </row>
    <row r="23" spans="1:9" ht="25.5">
      <c r="A23" s="17">
        <v>19</v>
      </c>
      <c r="B23" s="18" t="s">
        <v>88</v>
      </c>
      <c r="C23" s="19" t="s">
        <v>10</v>
      </c>
      <c r="D23" s="19">
        <v>10</v>
      </c>
      <c r="E23" s="20"/>
      <c r="F23" s="21"/>
      <c r="G23" s="22">
        <f t="shared" si="0"/>
        <v>0</v>
      </c>
      <c r="H23" s="22">
        <f t="shared" si="1"/>
        <v>0</v>
      </c>
      <c r="I23" s="23">
        <f t="shared" si="2"/>
        <v>0</v>
      </c>
    </row>
    <row r="24" spans="1:9">
      <c r="A24" s="17">
        <v>20</v>
      </c>
      <c r="B24" s="18" t="s">
        <v>24</v>
      </c>
      <c r="C24" s="19" t="s">
        <v>10</v>
      </c>
      <c r="D24" s="19">
        <v>20</v>
      </c>
      <c r="E24" s="20"/>
      <c r="F24" s="21"/>
      <c r="G24" s="22">
        <f t="shared" si="0"/>
        <v>0</v>
      </c>
      <c r="H24" s="22">
        <f t="shared" si="1"/>
        <v>0</v>
      </c>
      <c r="I24" s="23">
        <f t="shared" si="2"/>
        <v>0</v>
      </c>
    </row>
    <row r="25" spans="1:9">
      <c r="A25" s="17">
        <v>21</v>
      </c>
      <c r="B25" s="18" t="s">
        <v>20</v>
      </c>
      <c r="C25" s="19" t="s">
        <v>11</v>
      </c>
      <c r="D25" s="19">
        <v>30</v>
      </c>
      <c r="E25" s="20"/>
      <c r="F25" s="21"/>
      <c r="G25" s="22">
        <f t="shared" si="0"/>
        <v>0</v>
      </c>
      <c r="H25" s="22">
        <f t="shared" si="1"/>
        <v>0</v>
      </c>
      <c r="I25" s="23">
        <f t="shared" si="2"/>
        <v>0</v>
      </c>
    </row>
    <row r="26" spans="1:9">
      <c r="A26" s="17">
        <v>22</v>
      </c>
      <c r="B26" s="18" t="s">
        <v>40</v>
      </c>
      <c r="C26" s="19" t="s">
        <v>11</v>
      </c>
      <c r="D26" s="19">
        <v>30</v>
      </c>
      <c r="E26" s="20"/>
      <c r="F26" s="21"/>
      <c r="G26" s="22">
        <f t="shared" si="0"/>
        <v>0</v>
      </c>
      <c r="H26" s="22">
        <f t="shared" si="1"/>
        <v>0</v>
      </c>
      <c r="I26" s="23">
        <f t="shared" si="2"/>
        <v>0</v>
      </c>
    </row>
    <row r="27" spans="1:9">
      <c r="A27" s="17">
        <v>23</v>
      </c>
      <c r="B27" s="18" t="s">
        <v>21</v>
      </c>
      <c r="C27" s="19" t="s">
        <v>11</v>
      </c>
      <c r="D27" s="19">
        <v>30</v>
      </c>
      <c r="E27" s="20"/>
      <c r="F27" s="21"/>
      <c r="G27" s="22">
        <f t="shared" si="0"/>
        <v>0</v>
      </c>
      <c r="H27" s="22">
        <f t="shared" si="1"/>
        <v>0</v>
      </c>
      <c r="I27" s="23">
        <f t="shared" si="2"/>
        <v>0</v>
      </c>
    </row>
    <row r="28" spans="1:9">
      <c r="A28" s="17">
        <v>24</v>
      </c>
      <c r="B28" s="18" t="s">
        <v>33</v>
      </c>
      <c r="C28" s="19" t="s">
        <v>11</v>
      </c>
      <c r="D28" s="19">
        <v>30</v>
      </c>
      <c r="E28" s="20"/>
      <c r="F28" s="21"/>
      <c r="G28" s="22">
        <f t="shared" si="0"/>
        <v>0</v>
      </c>
      <c r="H28" s="22">
        <f t="shared" si="1"/>
        <v>0</v>
      </c>
      <c r="I28" s="23">
        <f t="shared" si="2"/>
        <v>0</v>
      </c>
    </row>
    <row r="29" spans="1:9" ht="63.75">
      <c r="A29" s="17">
        <v>25</v>
      </c>
      <c r="B29" s="18" t="s">
        <v>96</v>
      </c>
      <c r="C29" s="19" t="s">
        <v>10</v>
      </c>
      <c r="D29" s="19">
        <v>40</v>
      </c>
      <c r="E29" s="20"/>
      <c r="F29" s="21"/>
      <c r="G29" s="22">
        <f t="shared" si="0"/>
        <v>0</v>
      </c>
      <c r="H29" s="22">
        <f t="shared" si="1"/>
        <v>0</v>
      </c>
      <c r="I29" s="23">
        <f t="shared" si="2"/>
        <v>0</v>
      </c>
    </row>
    <row r="30" spans="1:9" ht="54.75" customHeight="1">
      <c r="A30" s="17">
        <v>26</v>
      </c>
      <c r="B30" s="18" t="s">
        <v>42</v>
      </c>
      <c r="C30" s="19" t="s">
        <v>11</v>
      </c>
      <c r="D30" s="19">
        <v>5</v>
      </c>
      <c r="E30" s="20"/>
      <c r="F30" s="21"/>
      <c r="G30" s="22">
        <f t="shared" si="0"/>
        <v>0</v>
      </c>
      <c r="H30" s="22">
        <f t="shared" si="1"/>
        <v>0</v>
      </c>
      <c r="I30" s="23">
        <f t="shared" si="2"/>
        <v>0</v>
      </c>
    </row>
    <row r="31" spans="1:9" ht="51">
      <c r="A31" s="17">
        <v>27</v>
      </c>
      <c r="B31" s="18" t="s">
        <v>41</v>
      </c>
      <c r="C31" s="19" t="s">
        <v>11</v>
      </c>
      <c r="D31" s="19">
        <v>15</v>
      </c>
      <c r="E31" s="20"/>
      <c r="F31" s="21"/>
      <c r="G31" s="22">
        <f t="shared" si="0"/>
        <v>0</v>
      </c>
      <c r="H31" s="22">
        <f t="shared" si="1"/>
        <v>0</v>
      </c>
      <c r="I31" s="23">
        <f t="shared" si="2"/>
        <v>0</v>
      </c>
    </row>
    <row r="32" spans="1:9" ht="58.5" customHeight="1">
      <c r="A32" s="17">
        <v>28</v>
      </c>
      <c r="B32" s="18" t="s">
        <v>95</v>
      </c>
      <c r="C32" s="19" t="s">
        <v>11</v>
      </c>
      <c r="D32" s="19">
        <v>2</v>
      </c>
      <c r="E32" s="20"/>
      <c r="F32" s="21"/>
      <c r="G32" s="22">
        <f t="shared" si="0"/>
        <v>0</v>
      </c>
      <c r="H32" s="22">
        <f t="shared" si="1"/>
        <v>0</v>
      </c>
      <c r="I32" s="23">
        <f t="shared" si="2"/>
        <v>0</v>
      </c>
    </row>
    <row r="33" spans="1:9" ht="38.25">
      <c r="A33" s="17">
        <v>29</v>
      </c>
      <c r="B33" s="18" t="s">
        <v>44</v>
      </c>
      <c r="C33" s="19" t="s">
        <v>11</v>
      </c>
      <c r="D33" s="19">
        <v>4</v>
      </c>
      <c r="E33" s="20"/>
      <c r="F33" s="21"/>
      <c r="G33" s="22">
        <f t="shared" si="0"/>
        <v>0</v>
      </c>
      <c r="H33" s="22">
        <f t="shared" si="1"/>
        <v>0</v>
      </c>
      <c r="I33" s="23">
        <f t="shared" si="2"/>
        <v>0</v>
      </c>
    </row>
    <row r="34" spans="1:9" ht="38.25">
      <c r="A34" s="17">
        <v>30</v>
      </c>
      <c r="B34" s="18" t="s">
        <v>43</v>
      </c>
      <c r="C34" s="19" t="s">
        <v>11</v>
      </c>
      <c r="D34" s="19">
        <v>4</v>
      </c>
      <c r="E34" s="20"/>
      <c r="F34" s="21"/>
      <c r="G34" s="22">
        <f t="shared" si="0"/>
        <v>0</v>
      </c>
      <c r="H34" s="22">
        <f t="shared" si="1"/>
        <v>0</v>
      </c>
      <c r="I34" s="23">
        <f t="shared" si="2"/>
        <v>0</v>
      </c>
    </row>
    <row r="35" spans="1:9" ht="38.25">
      <c r="A35" s="17">
        <v>31</v>
      </c>
      <c r="B35" s="18" t="s">
        <v>45</v>
      </c>
      <c r="C35" s="19" t="s">
        <v>11</v>
      </c>
      <c r="D35" s="19">
        <v>4</v>
      </c>
      <c r="E35" s="20"/>
      <c r="F35" s="21"/>
      <c r="G35" s="22">
        <f t="shared" si="0"/>
        <v>0</v>
      </c>
      <c r="H35" s="22">
        <f t="shared" si="1"/>
        <v>0</v>
      </c>
      <c r="I35" s="23">
        <f t="shared" si="2"/>
        <v>0</v>
      </c>
    </row>
    <row r="36" spans="1:9" ht="25.5">
      <c r="A36" s="17">
        <v>32</v>
      </c>
      <c r="B36" s="18" t="s">
        <v>30</v>
      </c>
      <c r="C36" s="19" t="s">
        <v>10</v>
      </c>
      <c r="D36" s="19">
        <v>30</v>
      </c>
      <c r="E36" s="20"/>
      <c r="F36" s="21"/>
      <c r="G36" s="22">
        <f t="shared" si="0"/>
        <v>0</v>
      </c>
      <c r="H36" s="22">
        <f t="shared" si="1"/>
        <v>0</v>
      </c>
      <c r="I36" s="23">
        <f t="shared" si="2"/>
        <v>0</v>
      </c>
    </row>
    <row r="37" spans="1:9" ht="25.5">
      <c r="A37" s="17">
        <v>33</v>
      </c>
      <c r="B37" s="18" t="s">
        <v>19</v>
      </c>
      <c r="C37" s="19" t="s">
        <v>11</v>
      </c>
      <c r="D37" s="19">
        <v>50</v>
      </c>
      <c r="E37" s="20"/>
      <c r="F37" s="21"/>
      <c r="G37" s="22">
        <f t="shared" si="0"/>
        <v>0</v>
      </c>
      <c r="H37" s="22">
        <f t="shared" si="1"/>
        <v>0</v>
      </c>
      <c r="I37" s="23">
        <f t="shared" si="2"/>
        <v>0</v>
      </c>
    </row>
    <row r="38" spans="1:9" ht="25.5">
      <c r="A38" s="17">
        <v>34</v>
      </c>
      <c r="B38" s="18" t="s">
        <v>17</v>
      </c>
      <c r="C38" s="19" t="s">
        <v>11</v>
      </c>
      <c r="D38" s="19">
        <v>40</v>
      </c>
      <c r="E38" s="20"/>
      <c r="F38" s="21"/>
      <c r="G38" s="22">
        <f t="shared" si="0"/>
        <v>0</v>
      </c>
      <c r="H38" s="22">
        <f t="shared" si="1"/>
        <v>0</v>
      </c>
      <c r="I38" s="23">
        <f t="shared" si="2"/>
        <v>0</v>
      </c>
    </row>
    <row r="39" spans="1:9">
      <c r="A39" s="17">
        <v>35</v>
      </c>
      <c r="B39" s="25" t="s">
        <v>9</v>
      </c>
      <c r="C39" s="19" t="s">
        <v>10</v>
      </c>
      <c r="D39" s="19">
        <v>10</v>
      </c>
      <c r="E39" s="20"/>
      <c r="F39" s="21"/>
      <c r="G39" s="22">
        <f t="shared" si="0"/>
        <v>0</v>
      </c>
      <c r="H39" s="22">
        <f t="shared" si="1"/>
        <v>0</v>
      </c>
      <c r="I39" s="23">
        <f t="shared" si="2"/>
        <v>0</v>
      </c>
    </row>
    <row r="40" spans="1:9">
      <c r="A40" s="17">
        <v>36</v>
      </c>
      <c r="B40" s="25" t="s">
        <v>8</v>
      </c>
      <c r="C40" s="19" t="s">
        <v>10</v>
      </c>
      <c r="D40" s="19">
        <v>4</v>
      </c>
      <c r="E40" s="20"/>
      <c r="F40" s="21"/>
      <c r="G40" s="22">
        <f t="shared" si="0"/>
        <v>0</v>
      </c>
      <c r="H40" s="22">
        <f t="shared" si="1"/>
        <v>0</v>
      </c>
      <c r="I40" s="23">
        <f t="shared" si="2"/>
        <v>0</v>
      </c>
    </row>
    <row r="41" spans="1:9">
      <c r="A41" s="17">
        <v>37</v>
      </c>
      <c r="B41" s="18" t="s">
        <v>22</v>
      </c>
      <c r="C41" s="19" t="s">
        <v>10</v>
      </c>
      <c r="D41" s="19">
        <v>10</v>
      </c>
      <c r="E41" s="20"/>
      <c r="F41" s="21"/>
      <c r="G41" s="22">
        <f t="shared" si="0"/>
        <v>0</v>
      </c>
      <c r="H41" s="22">
        <f t="shared" si="1"/>
        <v>0</v>
      </c>
      <c r="I41" s="23">
        <f t="shared" si="2"/>
        <v>0</v>
      </c>
    </row>
    <row r="42" spans="1:9" ht="38.25">
      <c r="A42" s="17">
        <v>38</v>
      </c>
      <c r="B42" s="18" t="s">
        <v>109</v>
      </c>
      <c r="C42" s="19" t="s">
        <v>10</v>
      </c>
      <c r="D42" s="19">
        <v>20</v>
      </c>
      <c r="E42" s="20"/>
      <c r="F42" s="21"/>
      <c r="G42" s="22">
        <f t="shared" si="0"/>
        <v>0</v>
      </c>
      <c r="H42" s="22">
        <f t="shared" si="1"/>
        <v>0</v>
      </c>
      <c r="I42" s="23">
        <f t="shared" si="2"/>
        <v>0</v>
      </c>
    </row>
    <row r="43" spans="1:9" ht="38.25">
      <c r="A43" s="17">
        <v>39</v>
      </c>
      <c r="B43" s="18" t="s">
        <v>46</v>
      </c>
      <c r="C43" s="19" t="s">
        <v>11</v>
      </c>
      <c r="D43" s="19">
        <v>3</v>
      </c>
      <c r="E43" s="20"/>
      <c r="F43" s="21"/>
      <c r="G43" s="22">
        <f t="shared" si="0"/>
        <v>0</v>
      </c>
      <c r="H43" s="22">
        <f t="shared" si="1"/>
        <v>0</v>
      </c>
      <c r="I43" s="23">
        <f t="shared" si="2"/>
        <v>0</v>
      </c>
    </row>
    <row r="44" spans="1:9" ht="25.5">
      <c r="A44" s="17">
        <v>40</v>
      </c>
      <c r="B44" s="18" t="s">
        <v>16</v>
      </c>
      <c r="C44" s="19" t="s">
        <v>10</v>
      </c>
      <c r="D44" s="19">
        <v>20</v>
      </c>
      <c r="E44" s="20"/>
      <c r="F44" s="21"/>
      <c r="G44" s="22">
        <f t="shared" si="0"/>
        <v>0</v>
      </c>
      <c r="H44" s="22">
        <f t="shared" si="1"/>
        <v>0</v>
      </c>
      <c r="I44" s="23">
        <f t="shared" si="2"/>
        <v>0</v>
      </c>
    </row>
    <row r="45" spans="1:9" ht="25.5">
      <c r="A45" s="17">
        <v>41</v>
      </c>
      <c r="B45" s="18" t="s">
        <v>81</v>
      </c>
      <c r="C45" s="19" t="s">
        <v>11</v>
      </c>
      <c r="D45" s="19">
        <v>1</v>
      </c>
      <c r="E45" s="20"/>
      <c r="F45" s="21"/>
      <c r="G45" s="22">
        <f t="shared" si="0"/>
        <v>0</v>
      </c>
      <c r="H45" s="22">
        <f t="shared" si="1"/>
        <v>0</v>
      </c>
      <c r="I45" s="23">
        <f t="shared" si="2"/>
        <v>0</v>
      </c>
    </row>
    <row r="46" spans="1:9" ht="25.5">
      <c r="A46" s="17">
        <v>42</v>
      </c>
      <c r="B46" s="18" t="s">
        <v>82</v>
      </c>
      <c r="C46" s="19" t="s">
        <v>11</v>
      </c>
      <c r="D46" s="19">
        <v>1</v>
      </c>
      <c r="E46" s="20"/>
      <c r="F46" s="21"/>
      <c r="G46" s="22">
        <f t="shared" si="0"/>
        <v>0</v>
      </c>
      <c r="H46" s="22">
        <f t="shared" si="1"/>
        <v>0</v>
      </c>
      <c r="I46" s="23">
        <f t="shared" si="2"/>
        <v>0</v>
      </c>
    </row>
    <row r="47" spans="1:9" ht="47.25" customHeight="1">
      <c r="A47" s="17">
        <v>43</v>
      </c>
      <c r="B47" s="18" t="s">
        <v>54</v>
      </c>
      <c r="C47" s="19" t="s">
        <v>10</v>
      </c>
      <c r="D47" s="19">
        <v>10</v>
      </c>
      <c r="E47" s="20"/>
      <c r="F47" s="21"/>
      <c r="G47" s="22">
        <f t="shared" si="0"/>
        <v>0</v>
      </c>
      <c r="H47" s="22">
        <f t="shared" si="1"/>
        <v>0</v>
      </c>
      <c r="I47" s="23">
        <f t="shared" si="2"/>
        <v>0</v>
      </c>
    </row>
    <row r="48" spans="1:9" ht="51">
      <c r="A48" s="17">
        <v>44</v>
      </c>
      <c r="B48" s="18" t="s">
        <v>104</v>
      </c>
      <c r="C48" s="19" t="s">
        <v>13</v>
      </c>
      <c r="D48" s="19">
        <v>30</v>
      </c>
      <c r="E48" s="20"/>
      <c r="F48" s="21"/>
      <c r="G48" s="22">
        <f t="shared" si="0"/>
        <v>0</v>
      </c>
      <c r="H48" s="22">
        <f t="shared" si="1"/>
        <v>0</v>
      </c>
      <c r="I48" s="23">
        <f t="shared" si="2"/>
        <v>0</v>
      </c>
    </row>
    <row r="49" spans="1:9">
      <c r="A49" s="17">
        <v>45</v>
      </c>
      <c r="B49" s="18" t="s">
        <v>27</v>
      </c>
      <c r="C49" s="19" t="s">
        <v>10</v>
      </c>
      <c r="D49" s="19">
        <v>50</v>
      </c>
      <c r="E49" s="20"/>
      <c r="F49" s="21"/>
      <c r="G49" s="22">
        <f t="shared" si="0"/>
        <v>0</v>
      </c>
      <c r="H49" s="22">
        <f t="shared" si="1"/>
        <v>0</v>
      </c>
      <c r="I49" s="23">
        <f t="shared" si="2"/>
        <v>0</v>
      </c>
    </row>
    <row r="50" spans="1:9">
      <c r="A50" s="17">
        <v>46</v>
      </c>
      <c r="B50" s="24" t="s">
        <v>59</v>
      </c>
      <c r="C50" s="19" t="s">
        <v>11</v>
      </c>
      <c r="D50" s="19">
        <v>10</v>
      </c>
      <c r="E50" s="20"/>
      <c r="F50" s="21"/>
      <c r="G50" s="22">
        <f t="shared" si="0"/>
        <v>0</v>
      </c>
      <c r="H50" s="22">
        <f t="shared" si="1"/>
        <v>0</v>
      </c>
      <c r="I50" s="23">
        <f t="shared" si="2"/>
        <v>0</v>
      </c>
    </row>
    <row r="51" spans="1:9" ht="38.25">
      <c r="A51" s="17">
        <v>47</v>
      </c>
      <c r="B51" s="24" t="s">
        <v>60</v>
      </c>
      <c r="C51" s="19" t="s">
        <v>10</v>
      </c>
      <c r="D51" s="19">
        <v>5</v>
      </c>
      <c r="E51" s="20"/>
      <c r="F51" s="21"/>
      <c r="G51" s="22">
        <f t="shared" si="0"/>
        <v>0</v>
      </c>
      <c r="H51" s="22">
        <f t="shared" si="1"/>
        <v>0</v>
      </c>
      <c r="I51" s="23">
        <f t="shared" si="2"/>
        <v>0</v>
      </c>
    </row>
    <row r="52" spans="1:9" ht="41.25" customHeight="1">
      <c r="A52" s="17">
        <v>48</v>
      </c>
      <c r="B52" s="18" t="s">
        <v>47</v>
      </c>
      <c r="C52" s="19" t="s">
        <v>10</v>
      </c>
      <c r="D52" s="19">
        <v>10</v>
      </c>
      <c r="E52" s="20"/>
      <c r="F52" s="21"/>
      <c r="G52" s="22">
        <f t="shared" si="0"/>
        <v>0</v>
      </c>
      <c r="H52" s="22">
        <f t="shared" si="1"/>
        <v>0</v>
      </c>
      <c r="I52" s="23">
        <f t="shared" si="2"/>
        <v>0</v>
      </c>
    </row>
    <row r="53" spans="1:9" ht="38.25">
      <c r="A53" s="17">
        <v>49</v>
      </c>
      <c r="B53" s="24" t="s">
        <v>61</v>
      </c>
      <c r="C53" s="19" t="s">
        <v>11</v>
      </c>
      <c r="D53" s="19">
        <v>5</v>
      </c>
      <c r="E53" s="20"/>
      <c r="F53" s="21"/>
      <c r="G53" s="22">
        <f t="shared" si="0"/>
        <v>0</v>
      </c>
      <c r="H53" s="22">
        <f t="shared" si="1"/>
        <v>0</v>
      </c>
      <c r="I53" s="23">
        <f t="shared" si="2"/>
        <v>0</v>
      </c>
    </row>
    <row r="54" spans="1:9" ht="29.25" customHeight="1">
      <c r="A54" s="17">
        <v>50</v>
      </c>
      <c r="B54" s="18" t="s">
        <v>15</v>
      </c>
      <c r="C54" s="19" t="s">
        <v>11</v>
      </c>
      <c r="D54" s="19">
        <v>35</v>
      </c>
      <c r="E54" s="20"/>
      <c r="F54" s="21"/>
      <c r="G54" s="22">
        <f t="shared" si="0"/>
        <v>0</v>
      </c>
      <c r="H54" s="22">
        <f t="shared" si="1"/>
        <v>0</v>
      </c>
      <c r="I54" s="23">
        <f t="shared" si="2"/>
        <v>0</v>
      </c>
    </row>
    <row r="55" spans="1:9" ht="55.5" customHeight="1">
      <c r="A55" s="17">
        <v>51</v>
      </c>
      <c r="B55" s="24" t="s">
        <v>66</v>
      </c>
      <c r="C55" s="19" t="s">
        <v>10</v>
      </c>
      <c r="D55" s="19">
        <v>10</v>
      </c>
      <c r="E55" s="20"/>
      <c r="F55" s="21"/>
      <c r="G55" s="22">
        <f t="shared" si="0"/>
        <v>0</v>
      </c>
      <c r="H55" s="22">
        <f t="shared" si="1"/>
        <v>0</v>
      </c>
      <c r="I55" s="23">
        <f t="shared" si="2"/>
        <v>0</v>
      </c>
    </row>
    <row r="56" spans="1:9" ht="30.75" customHeight="1">
      <c r="A56" s="17">
        <v>52</v>
      </c>
      <c r="B56" s="18" t="s">
        <v>14</v>
      </c>
      <c r="C56" s="19" t="s">
        <v>10</v>
      </c>
      <c r="D56" s="19">
        <v>20</v>
      </c>
      <c r="E56" s="20"/>
      <c r="F56" s="21"/>
      <c r="G56" s="22">
        <f t="shared" si="0"/>
        <v>0</v>
      </c>
      <c r="H56" s="22">
        <f t="shared" si="1"/>
        <v>0</v>
      </c>
      <c r="I56" s="23">
        <f t="shared" si="2"/>
        <v>0</v>
      </c>
    </row>
    <row r="57" spans="1:9" ht="30" customHeight="1">
      <c r="A57" s="17">
        <v>53</v>
      </c>
      <c r="B57" s="18" t="s">
        <v>86</v>
      </c>
      <c r="C57" s="19" t="s">
        <v>10</v>
      </c>
      <c r="D57" s="19">
        <v>15</v>
      </c>
      <c r="E57" s="20"/>
      <c r="F57" s="21"/>
      <c r="G57" s="22">
        <f t="shared" si="0"/>
        <v>0</v>
      </c>
      <c r="H57" s="22">
        <f t="shared" si="1"/>
        <v>0</v>
      </c>
      <c r="I57" s="23">
        <f t="shared" si="2"/>
        <v>0</v>
      </c>
    </row>
    <row r="58" spans="1:9" ht="44.25" customHeight="1">
      <c r="A58" s="17">
        <v>54</v>
      </c>
      <c r="B58" s="18" t="s">
        <v>105</v>
      </c>
      <c r="C58" s="19" t="s">
        <v>13</v>
      </c>
      <c r="D58" s="19">
        <v>60</v>
      </c>
      <c r="E58" s="20"/>
      <c r="F58" s="21"/>
      <c r="G58" s="22">
        <f t="shared" si="0"/>
        <v>0</v>
      </c>
      <c r="H58" s="22">
        <f t="shared" si="1"/>
        <v>0</v>
      </c>
      <c r="I58" s="23">
        <f t="shared" si="2"/>
        <v>0</v>
      </c>
    </row>
    <row r="59" spans="1:9" ht="38.25">
      <c r="A59" s="17">
        <v>55</v>
      </c>
      <c r="B59" s="18" t="s">
        <v>67</v>
      </c>
      <c r="C59" s="19" t="s">
        <v>10</v>
      </c>
      <c r="D59" s="19">
        <v>80</v>
      </c>
      <c r="E59" s="20"/>
      <c r="F59" s="21"/>
      <c r="G59" s="22">
        <f t="shared" si="0"/>
        <v>0</v>
      </c>
      <c r="H59" s="22">
        <f t="shared" si="1"/>
        <v>0</v>
      </c>
      <c r="I59" s="23">
        <f t="shared" si="2"/>
        <v>0</v>
      </c>
    </row>
    <row r="60" spans="1:9" ht="44.25" customHeight="1">
      <c r="A60" s="17">
        <v>56</v>
      </c>
      <c r="B60" s="18" t="s">
        <v>68</v>
      </c>
      <c r="C60" s="19" t="s">
        <v>10</v>
      </c>
      <c r="D60" s="19">
        <v>60</v>
      </c>
      <c r="E60" s="20"/>
      <c r="F60" s="21"/>
      <c r="G60" s="22">
        <f t="shared" si="0"/>
        <v>0</v>
      </c>
      <c r="H60" s="22">
        <f t="shared" si="1"/>
        <v>0</v>
      </c>
      <c r="I60" s="23">
        <f t="shared" si="2"/>
        <v>0</v>
      </c>
    </row>
    <row r="61" spans="1:9" ht="38.25">
      <c r="A61" s="17">
        <v>57</v>
      </c>
      <c r="B61" s="18" t="s">
        <v>69</v>
      </c>
      <c r="C61" s="19" t="s">
        <v>10</v>
      </c>
      <c r="D61" s="19">
        <v>10</v>
      </c>
      <c r="E61" s="20"/>
      <c r="F61" s="21"/>
      <c r="G61" s="22">
        <f t="shared" si="0"/>
        <v>0</v>
      </c>
      <c r="H61" s="22">
        <f t="shared" si="1"/>
        <v>0</v>
      </c>
      <c r="I61" s="23">
        <f t="shared" si="2"/>
        <v>0</v>
      </c>
    </row>
    <row r="62" spans="1:9" ht="54" customHeight="1">
      <c r="A62" s="17">
        <v>58</v>
      </c>
      <c r="B62" s="18" t="s">
        <v>71</v>
      </c>
      <c r="C62" s="19" t="s">
        <v>13</v>
      </c>
      <c r="D62" s="19">
        <v>40</v>
      </c>
      <c r="E62" s="20"/>
      <c r="F62" s="21"/>
      <c r="G62" s="22">
        <f t="shared" si="0"/>
        <v>0</v>
      </c>
      <c r="H62" s="22">
        <f t="shared" si="1"/>
        <v>0</v>
      </c>
      <c r="I62" s="23">
        <f t="shared" si="2"/>
        <v>0</v>
      </c>
    </row>
    <row r="63" spans="1:9" ht="43.5" customHeight="1">
      <c r="A63" s="17">
        <v>59</v>
      </c>
      <c r="B63" s="18" t="s">
        <v>18</v>
      </c>
      <c r="C63" s="19" t="s">
        <v>11</v>
      </c>
      <c r="D63" s="19">
        <v>20</v>
      </c>
      <c r="E63" s="20"/>
      <c r="F63" s="21"/>
      <c r="G63" s="22">
        <f t="shared" si="0"/>
        <v>0</v>
      </c>
      <c r="H63" s="22">
        <f t="shared" si="1"/>
        <v>0</v>
      </c>
      <c r="I63" s="23">
        <f t="shared" si="2"/>
        <v>0</v>
      </c>
    </row>
    <row r="64" spans="1:9" ht="66.75" customHeight="1">
      <c r="A64" s="17">
        <v>60</v>
      </c>
      <c r="B64" s="18" t="s">
        <v>106</v>
      </c>
      <c r="C64" s="19" t="s">
        <v>10</v>
      </c>
      <c r="D64" s="19">
        <v>2000</v>
      </c>
      <c r="E64" s="20"/>
      <c r="F64" s="21"/>
      <c r="G64" s="22">
        <f t="shared" si="0"/>
        <v>0</v>
      </c>
      <c r="H64" s="22">
        <f t="shared" si="1"/>
        <v>0</v>
      </c>
      <c r="I64" s="23">
        <f t="shared" si="2"/>
        <v>0</v>
      </c>
    </row>
    <row r="65" spans="1:9" ht="63.75">
      <c r="A65" s="17">
        <v>61</v>
      </c>
      <c r="B65" s="18" t="s">
        <v>93</v>
      </c>
      <c r="C65" s="19" t="s">
        <v>10</v>
      </c>
      <c r="D65" s="19">
        <v>400</v>
      </c>
      <c r="E65" s="20"/>
      <c r="F65" s="21"/>
      <c r="G65" s="22">
        <f t="shared" si="0"/>
        <v>0</v>
      </c>
      <c r="H65" s="22">
        <f t="shared" si="1"/>
        <v>0</v>
      </c>
      <c r="I65" s="23">
        <f t="shared" si="2"/>
        <v>0</v>
      </c>
    </row>
    <row r="66" spans="1:9" ht="45.75" customHeight="1">
      <c r="A66" s="17">
        <v>62</v>
      </c>
      <c r="B66" s="18" t="s">
        <v>94</v>
      </c>
      <c r="C66" s="19" t="s">
        <v>10</v>
      </c>
      <c r="D66" s="19">
        <v>60</v>
      </c>
      <c r="E66" s="20"/>
      <c r="F66" s="21"/>
      <c r="G66" s="22">
        <f t="shared" si="0"/>
        <v>0</v>
      </c>
      <c r="H66" s="22">
        <f t="shared" si="1"/>
        <v>0</v>
      </c>
      <c r="I66" s="23">
        <f t="shared" si="2"/>
        <v>0</v>
      </c>
    </row>
    <row r="67" spans="1:9">
      <c r="A67" s="17">
        <v>63</v>
      </c>
      <c r="B67" s="18" t="s">
        <v>29</v>
      </c>
      <c r="C67" s="19" t="s">
        <v>11</v>
      </c>
      <c r="D67" s="19">
        <v>10</v>
      </c>
      <c r="E67" s="20"/>
      <c r="F67" s="21"/>
      <c r="G67" s="22">
        <f t="shared" si="0"/>
        <v>0</v>
      </c>
      <c r="H67" s="22">
        <f t="shared" si="1"/>
        <v>0</v>
      </c>
      <c r="I67" s="23">
        <f t="shared" si="2"/>
        <v>0</v>
      </c>
    </row>
    <row r="68" spans="1:9" ht="25.5">
      <c r="A68" s="17">
        <v>64</v>
      </c>
      <c r="B68" s="18" t="s">
        <v>28</v>
      </c>
      <c r="C68" s="19" t="s">
        <v>11</v>
      </c>
      <c r="D68" s="19">
        <v>50</v>
      </c>
      <c r="E68" s="20"/>
      <c r="F68" s="21"/>
      <c r="G68" s="22">
        <f t="shared" si="0"/>
        <v>0</v>
      </c>
      <c r="H68" s="22">
        <f t="shared" si="1"/>
        <v>0</v>
      </c>
      <c r="I68" s="23">
        <f t="shared" si="2"/>
        <v>0</v>
      </c>
    </row>
    <row r="69" spans="1:9" ht="25.5">
      <c r="A69" s="17">
        <v>65</v>
      </c>
      <c r="B69" s="18" t="s">
        <v>57</v>
      </c>
      <c r="C69" s="19" t="s">
        <v>10</v>
      </c>
      <c r="D69" s="19">
        <v>10</v>
      </c>
      <c r="E69" s="20"/>
      <c r="F69" s="21"/>
      <c r="G69" s="22">
        <f t="shared" si="0"/>
        <v>0</v>
      </c>
      <c r="H69" s="22">
        <f t="shared" si="1"/>
        <v>0</v>
      </c>
      <c r="I69" s="23">
        <f t="shared" si="2"/>
        <v>0</v>
      </c>
    </row>
    <row r="70" spans="1:9" ht="25.5">
      <c r="A70" s="17">
        <v>66</v>
      </c>
      <c r="B70" s="18" t="s">
        <v>51</v>
      </c>
      <c r="C70" s="19" t="s">
        <v>13</v>
      </c>
      <c r="D70" s="19">
        <v>10</v>
      </c>
      <c r="E70" s="20"/>
      <c r="F70" s="21"/>
      <c r="G70" s="22">
        <f t="shared" ref="G70:G92" si="3">E70+(E70*F70)</f>
        <v>0</v>
      </c>
      <c r="H70" s="22">
        <f t="shared" ref="H70:H92" si="4">D70*E70</f>
        <v>0</v>
      </c>
      <c r="I70" s="23">
        <f t="shared" ref="I70:I92" si="5">D70*G70</f>
        <v>0</v>
      </c>
    </row>
    <row r="71" spans="1:9" ht="25.5">
      <c r="A71" s="17">
        <v>67</v>
      </c>
      <c r="B71" s="24" t="s">
        <v>62</v>
      </c>
      <c r="C71" s="19" t="s">
        <v>10</v>
      </c>
      <c r="D71" s="19">
        <v>50</v>
      </c>
      <c r="E71" s="20"/>
      <c r="F71" s="21"/>
      <c r="G71" s="22">
        <f t="shared" si="3"/>
        <v>0</v>
      </c>
      <c r="H71" s="22">
        <f t="shared" si="4"/>
        <v>0</v>
      </c>
      <c r="I71" s="23">
        <f t="shared" si="5"/>
        <v>0</v>
      </c>
    </row>
    <row r="72" spans="1:9" ht="51">
      <c r="A72" s="17">
        <v>68</v>
      </c>
      <c r="B72" s="24" t="s">
        <v>63</v>
      </c>
      <c r="C72" s="19" t="s">
        <v>10</v>
      </c>
      <c r="D72" s="19">
        <v>10</v>
      </c>
      <c r="E72" s="20"/>
      <c r="F72" s="21"/>
      <c r="G72" s="22">
        <f t="shared" si="3"/>
        <v>0</v>
      </c>
      <c r="H72" s="22">
        <f t="shared" si="4"/>
        <v>0</v>
      </c>
      <c r="I72" s="23">
        <f t="shared" si="5"/>
        <v>0</v>
      </c>
    </row>
    <row r="73" spans="1:9" ht="25.5">
      <c r="A73" s="17">
        <v>69</v>
      </c>
      <c r="B73" s="18" t="s">
        <v>65</v>
      </c>
      <c r="C73" s="19" t="s">
        <v>10</v>
      </c>
      <c r="D73" s="19">
        <v>10</v>
      </c>
      <c r="E73" s="20"/>
      <c r="F73" s="21"/>
      <c r="G73" s="22">
        <f t="shared" si="3"/>
        <v>0</v>
      </c>
      <c r="H73" s="22">
        <f t="shared" si="4"/>
        <v>0</v>
      </c>
      <c r="I73" s="23">
        <f t="shared" si="5"/>
        <v>0</v>
      </c>
    </row>
    <row r="74" spans="1:9" ht="70.5" customHeight="1">
      <c r="A74" s="17">
        <v>70</v>
      </c>
      <c r="B74" s="24" t="s">
        <v>64</v>
      </c>
      <c r="C74" s="19" t="s">
        <v>10</v>
      </c>
      <c r="D74" s="19">
        <v>10</v>
      </c>
      <c r="E74" s="20"/>
      <c r="F74" s="21"/>
      <c r="G74" s="22">
        <f t="shared" si="3"/>
        <v>0</v>
      </c>
      <c r="H74" s="22">
        <f t="shared" si="4"/>
        <v>0</v>
      </c>
      <c r="I74" s="23">
        <f t="shared" si="5"/>
        <v>0</v>
      </c>
    </row>
    <row r="75" spans="1:9" ht="45.75" customHeight="1">
      <c r="A75" s="17">
        <v>71</v>
      </c>
      <c r="B75" s="18" t="s">
        <v>78</v>
      </c>
      <c r="C75" s="19" t="s">
        <v>10</v>
      </c>
      <c r="D75" s="19">
        <v>5</v>
      </c>
      <c r="E75" s="20"/>
      <c r="F75" s="21"/>
      <c r="G75" s="22">
        <f t="shared" si="3"/>
        <v>0</v>
      </c>
      <c r="H75" s="22">
        <f t="shared" si="4"/>
        <v>0</v>
      </c>
      <c r="I75" s="23">
        <f t="shared" si="5"/>
        <v>0</v>
      </c>
    </row>
    <row r="76" spans="1:9" ht="54.75" customHeight="1">
      <c r="A76" s="17">
        <v>72</v>
      </c>
      <c r="B76" s="18" t="s">
        <v>89</v>
      </c>
      <c r="C76" s="19" t="s">
        <v>10</v>
      </c>
      <c r="D76" s="19">
        <v>50</v>
      </c>
      <c r="E76" s="20"/>
      <c r="F76" s="21"/>
      <c r="G76" s="22">
        <f t="shared" si="3"/>
        <v>0</v>
      </c>
      <c r="H76" s="22">
        <f t="shared" si="4"/>
        <v>0</v>
      </c>
      <c r="I76" s="23">
        <f t="shared" si="5"/>
        <v>0</v>
      </c>
    </row>
    <row r="77" spans="1:9">
      <c r="A77" s="17">
        <v>73</v>
      </c>
      <c r="B77" s="18" t="s">
        <v>25</v>
      </c>
      <c r="C77" s="19" t="s">
        <v>10</v>
      </c>
      <c r="D77" s="19">
        <v>15</v>
      </c>
      <c r="E77" s="20"/>
      <c r="F77" s="21"/>
      <c r="G77" s="22">
        <f t="shared" si="3"/>
        <v>0</v>
      </c>
      <c r="H77" s="22">
        <f t="shared" si="4"/>
        <v>0</v>
      </c>
      <c r="I77" s="23">
        <f t="shared" si="5"/>
        <v>0</v>
      </c>
    </row>
    <row r="78" spans="1:9" ht="25.5">
      <c r="A78" s="17">
        <v>74</v>
      </c>
      <c r="B78" s="18" t="s">
        <v>26</v>
      </c>
      <c r="C78" s="19" t="s">
        <v>10</v>
      </c>
      <c r="D78" s="19">
        <v>10</v>
      </c>
      <c r="E78" s="20"/>
      <c r="F78" s="21"/>
      <c r="G78" s="22">
        <f t="shared" si="3"/>
        <v>0</v>
      </c>
      <c r="H78" s="22">
        <f t="shared" si="4"/>
        <v>0</v>
      </c>
      <c r="I78" s="23">
        <f t="shared" si="5"/>
        <v>0</v>
      </c>
    </row>
    <row r="79" spans="1:9" ht="36" customHeight="1">
      <c r="A79" s="17">
        <v>75</v>
      </c>
      <c r="B79" s="24" t="s">
        <v>53</v>
      </c>
      <c r="C79" s="19" t="s">
        <v>10</v>
      </c>
      <c r="D79" s="19">
        <v>15</v>
      </c>
      <c r="E79" s="20"/>
      <c r="F79" s="21"/>
      <c r="G79" s="22">
        <f t="shared" si="3"/>
        <v>0</v>
      </c>
      <c r="H79" s="22">
        <f t="shared" si="4"/>
        <v>0</v>
      </c>
      <c r="I79" s="23">
        <f t="shared" si="5"/>
        <v>0</v>
      </c>
    </row>
    <row r="80" spans="1:9" ht="44.25" customHeight="1">
      <c r="A80" s="17">
        <v>76</v>
      </c>
      <c r="B80" s="18" t="s">
        <v>52</v>
      </c>
      <c r="C80" s="19" t="s">
        <v>11</v>
      </c>
      <c r="D80" s="19">
        <v>10</v>
      </c>
      <c r="E80" s="20"/>
      <c r="F80" s="21"/>
      <c r="G80" s="22">
        <f t="shared" si="3"/>
        <v>0</v>
      </c>
      <c r="H80" s="22">
        <f t="shared" si="4"/>
        <v>0</v>
      </c>
      <c r="I80" s="23">
        <f t="shared" si="5"/>
        <v>0</v>
      </c>
    </row>
    <row r="81" spans="1:9" ht="43.5" customHeight="1">
      <c r="A81" s="17">
        <v>77</v>
      </c>
      <c r="B81" s="18" t="s">
        <v>50</v>
      </c>
      <c r="C81" s="19" t="s">
        <v>11</v>
      </c>
      <c r="D81" s="19">
        <v>2</v>
      </c>
      <c r="E81" s="20"/>
      <c r="F81" s="21"/>
      <c r="G81" s="22">
        <f t="shared" si="3"/>
        <v>0</v>
      </c>
      <c r="H81" s="22">
        <f t="shared" si="4"/>
        <v>0</v>
      </c>
      <c r="I81" s="23">
        <f t="shared" si="5"/>
        <v>0</v>
      </c>
    </row>
    <row r="82" spans="1:9" ht="42.75" customHeight="1">
      <c r="A82" s="17">
        <v>78</v>
      </c>
      <c r="B82" s="18" t="s">
        <v>76</v>
      </c>
      <c r="C82" s="19" t="s">
        <v>11</v>
      </c>
      <c r="D82" s="19">
        <v>50</v>
      </c>
      <c r="E82" s="20"/>
      <c r="F82" s="21"/>
      <c r="G82" s="22">
        <f t="shared" si="3"/>
        <v>0</v>
      </c>
      <c r="H82" s="22">
        <f t="shared" si="4"/>
        <v>0</v>
      </c>
      <c r="I82" s="23">
        <f t="shared" si="5"/>
        <v>0</v>
      </c>
    </row>
    <row r="83" spans="1:9" ht="43.5" customHeight="1">
      <c r="A83" s="17">
        <v>79</v>
      </c>
      <c r="B83" s="18" t="s">
        <v>70</v>
      </c>
      <c r="C83" s="19" t="s">
        <v>11</v>
      </c>
      <c r="D83" s="19">
        <v>50</v>
      </c>
      <c r="E83" s="20"/>
      <c r="F83" s="21"/>
      <c r="G83" s="22">
        <f t="shared" si="3"/>
        <v>0</v>
      </c>
      <c r="H83" s="22">
        <f t="shared" si="4"/>
        <v>0</v>
      </c>
      <c r="I83" s="23">
        <f t="shared" si="5"/>
        <v>0</v>
      </c>
    </row>
    <row r="84" spans="1:9" ht="41.25" customHeight="1">
      <c r="A84" s="17">
        <v>80</v>
      </c>
      <c r="B84" s="18" t="s">
        <v>23</v>
      </c>
      <c r="C84" s="19" t="s">
        <v>11</v>
      </c>
      <c r="D84" s="19">
        <v>60</v>
      </c>
      <c r="E84" s="20"/>
      <c r="F84" s="21"/>
      <c r="G84" s="22">
        <f t="shared" si="3"/>
        <v>0</v>
      </c>
      <c r="H84" s="22">
        <f t="shared" si="4"/>
        <v>0</v>
      </c>
      <c r="I84" s="23">
        <f t="shared" si="5"/>
        <v>0</v>
      </c>
    </row>
    <row r="85" spans="1:9" ht="30" customHeight="1">
      <c r="A85" s="17">
        <v>81</v>
      </c>
      <c r="B85" s="18" t="s">
        <v>37</v>
      </c>
      <c r="C85" s="19" t="s">
        <v>11</v>
      </c>
      <c r="D85" s="19">
        <v>20</v>
      </c>
      <c r="E85" s="20"/>
      <c r="F85" s="21"/>
      <c r="G85" s="22">
        <f t="shared" si="3"/>
        <v>0</v>
      </c>
      <c r="H85" s="22">
        <f t="shared" si="4"/>
        <v>0</v>
      </c>
      <c r="I85" s="23">
        <f t="shared" si="5"/>
        <v>0</v>
      </c>
    </row>
    <row r="86" spans="1:9" ht="25.5">
      <c r="A86" s="17">
        <v>82</v>
      </c>
      <c r="B86" s="18" t="s">
        <v>49</v>
      </c>
      <c r="C86" s="19" t="s">
        <v>10</v>
      </c>
      <c r="D86" s="19">
        <v>8</v>
      </c>
      <c r="E86" s="20"/>
      <c r="F86" s="21"/>
      <c r="G86" s="22">
        <f t="shared" si="3"/>
        <v>0</v>
      </c>
      <c r="H86" s="22">
        <f t="shared" si="4"/>
        <v>0</v>
      </c>
      <c r="I86" s="23">
        <f t="shared" si="5"/>
        <v>0</v>
      </c>
    </row>
    <row r="87" spans="1:9" ht="25.5">
      <c r="A87" s="17">
        <v>83</v>
      </c>
      <c r="B87" s="18" t="s">
        <v>48</v>
      </c>
      <c r="C87" s="19" t="s">
        <v>10</v>
      </c>
      <c r="D87" s="19">
        <v>8</v>
      </c>
      <c r="E87" s="20"/>
      <c r="F87" s="21"/>
      <c r="G87" s="22">
        <f t="shared" si="3"/>
        <v>0</v>
      </c>
      <c r="H87" s="22">
        <f t="shared" si="4"/>
        <v>0</v>
      </c>
      <c r="I87" s="23">
        <f t="shared" si="5"/>
        <v>0</v>
      </c>
    </row>
    <row r="88" spans="1:9">
      <c r="A88" s="17">
        <v>84</v>
      </c>
      <c r="B88" s="18" t="s">
        <v>34</v>
      </c>
      <c r="C88" s="19" t="s">
        <v>10</v>
      </c>
      <c r="D88" s="19">
        <v>10</v>
      </c>
      <c r="E88" s="20"/>
      <c r="F88" s="21"/>
      <c r="G88" s="22">
        <f t="shared" si="3"/>
        <v>0</v>
      </c>
      <c r="H88" s="22">
        <f t="shared" si="4"/>
        <v>0</v>
      </c>
      <c r="I88" s="23">
        <f t="shared" si="5"/>
        <v>0</v>
      </c>
    </row>
    <row r="89" spans="1:9">
      <c r="A89" s="17">
        <v>85</v>
      </c>
      <c r="B89" s="18" t="s">
        <v>35</v>
      </c>
      <c r="C89" s="19" t="s">
        <v>10</v>
      </c>
      <c r="D89" s="19">
        <v>10</v>
      </c>
      <c r="E89" s="20"/>
      <c r="F89" s="21"/>
      <c r="G89" s="22">
        <f t="shared" si="3"/>
        <v>0</v>
      </c>
      <c r="H89" s="22">
        <f t="shared" si="4"/>
        <v>0</v>
      </c>
      <c r="I89" s="23">
        <f t="shared" si="5"/>
        <v>0</v>
      </c>
    </row>
    <row r="90" spans="1:9">
      <c r="A90" s="17">
        <v>86</v>
      </c>
      <c r="B90" s="18" t="s">
        <v>77</v>
      </c>
      <c r="C90" s="19" t="s">
        <v>11</v>
      </c>
      <c r="D90" s="19">
        <v>5</v>
      </c>
      <c r="E90" s="20"/>
      <c r="F90" s="21"/>
      <c r="G90" s="22">
        <f t="shared" si="3"/>
        <v>0</v>
      </c>
      <c r="H90" s="22">
        <f t="shared" si="4"/>
        <v>0</v>
      </c>
      <c r="I90" s="23">
        <f t="shared" si="5"/>
        <v>0</v>
      </c>
    </row>
    <row r="91" spans="1:9">
      <c r="A91" s="17">
        <v>87</v>
      </c>
      <c r="B91" s="18" t="s">
        <v>31</v>
      </c>
      <c r="C91" s="19" t="s">
        <v>11</v>
      </c>
      <c r="D91" s="19">
        <v>30</v>
      </c>
      <c r="E91" s="20"/>
      <c r="F91" s="21"/>
      <c r="G91" s="22">
        <f t="shared" si="3"/>
        <v>0</v>
      </c>
      <c r="H91" s="22">
        <f t="shared" si="4"/>
        <v>0</v>
      </c>
      <c r="I91" s="23">
        <f t="shared" si="5"/>
        <v>0</v>
      </c>
    </row>
    <row r="92" spans="1:9">
      <c r="A92" s="17">
        <v>88</v>
      </c>
      <c r="B92" s="18" t="s">
        <v>32</v>
      </c>
      <c r="C92" s="19" t="s">
        <v>11</v>
      </c>
      <c r="D92" s="19">
        <v>30</v>
      </c>
      <c r="E92" s="20"/>
      <c r="F92" s="21"/>
      <c r="G92" s="22">
        <f t="shared" si="3"/>
        <v>0</v>
      </c>
      <c r="H92" s="22">
        <f t="shared" si="4"/>
        <v>0</v>
      </c>
      <c r="I92" s="23">
        <f t="shared" si="5"/>
        <v>0</v>
      </c>
    </row>
    <row r="93" spans="1:9" ht="15">
      <c r="D93" s="1" t="s">
        <v>38</v>
      </c>
      <c r="E93" s="5">
        <f>SUM(E5:E92)</f>
        <v>0</v>
      </c>
      <c r="F93" s="6"/>
      <c r="G93" s="2">
        <f>SUM(G5:G92)</f>
        <v>0</v>
      </c>
      <c r="H93" s="2">
        <f>SUM(H5:H92)</f>
        <v>0</v>
      </c>
      <c r="I93" s="2">
        <f>SUM(I5:I92)</f>
        <v>0</v>
      </c>
    </row>
    <row r="95" spans="1:9">
      <c r="D95" s="7" t="s">
        <v>102</v>
      </c>
      <c r="E95" s="7"/>
      <c r="F95" s="3">
        <f>H93</f>
        <v>0</v>
      </c>
    </row>
    <row r="96" spans="1:9">
      <c r="D96" s="7" t="s">
        <v>103</v>
      </c>
      <c r="E96" s="7"/>
      <c r="F96" s="3">
        <f>I93</f>
        <v>0</v>
      </c>
    </row>
  </sheetData>
  <autoFilter ref="A3:H93">
    <sortState ref="A6:I105">
      <sortCondition ref="B103"/>
    </sortState>
  </autoFilter>
  <sortState ref="A1:I105">
    <sortCondition ref="B3"/>
  </sortState>
  <mergeCells count="6">
    <mergeCell ref="D96:E96"/>
    <mergeCell ref="B1:H1"/>
    <mergeCell ref="A3:A4"/>
    <mergeCell ref="B3:B4"/>
    <mergeCell ref="C3:C4"/>
    <mergeCell ref="D95:E95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</dc:creator>
  <cp:lastModifiedBy>Klaudia Karolkiewicz</cp:lastModifiedBy>
  <cp:lastPrinted>2021-02-19T08:22:53Z</cp:lastPrinted>
  <dcterms:created xsi:type="dcterms:W3CDTF">2020-02-05T09:56:29Z</dcterms:created>
  <dcterms:modified xsi:type="dcterms:W3CDTF">2021-02-19T08:26:06Z</dcterms:modified>
</cp:coreProperties>
</file>